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 activeTab="1"/>
  </bookViews>
  <sheets>
    <sheet name="2023 a 2025" sheetId="2" r:id="rId1"/>
    <sheet name="PUBLICIDADE E PATROCINIO 2026" sheetId="3" r:id="rId2"/>
    <sheet name="RECEITA OPERACIONAL BRUTO E LIQ" sheetId="4" state="hidden" r:id="rId3"/>
  </sheets>
  <definedNames>
    <definedName name="_xlnm.Print_Area" localSheetId="0">'2023 a 2025'!$A$1:$E$23</definedName>
    <definedName name="_xlnm.Print_Area" localSheetId="1">'PUBLICIDADE E PATROCINIO 2026'!$A$1:$M$5</definedName>
    <definedName name="_xlnm.Print_Area" localSheetId="2">'RECEITA OPERACIONAL BRUTO E LIQ'!$A$1:$D$3</definedName>
  </definedNames>
  <calcPr calcId="145621"/>
</workbook>
</file>

<file path=xl/calcChain.xml><?xml version="1.0" encoding="utf-8"?>
<calcChain xmlns="http://schemas.openxmlformats.org/spreadsheetml/2006/main">
  <c r="D5" i="3" l="1"/>
  <c r="E5" i="3"/>
  <c r="F5" i="3"/>
  <c r="G5" i="3"/>
  <c r="H5" i="3"/>
  <c r="I5" i="3"/>
  <c r="J5" i="3"/>
  <c r="K5" i="3"/>
  <c r="L5" i="3"/>
  <c r="M5" i="3"/>
  <c r="C5" i="3"/>
  <c r="B4" i="3"/>
  <c r="B3" i="3"/>
  <c r="B5" i="3" l="1"/>
  <c r="D20" i="2"/>
  <c r="E20" i="2"/>
  <c r="C20" i="2"/>
</calcChain>
</file>

<file path=xl/sharedStrings.xml><?xml version="1.0" encoding="utf-8"?>
<sst xmlns="http://schemas.openxmlformats.org/spreadsheetml/2006/main" count="53" uniqueCount="36">
  <si>
    <t>Área específica</t>
  </si>
  <si>
    <t>Publicidade e propaganda institucional</t>
  </si>
  <si>
    <t>Empenhado</t>
  </si>
  <si>
    <t>Cancelado</t>
  </si>
  <si>
    <t>Empenhado líquido (não cancelado)</t>
  </si>
  <si>
    <t>Publicidade legal (divulgação oficial)</t>
  </si>
  <si>
    <t>Publicidade para promoção do turismo</t>
  </si>
  <si>
    <t>Campanhas educativas (saúde pública; defesa e preservação ecológica; registro e fiscalização de serviços delegados; segurança no trânsito; prevenção da violência)</t>
  </si>
  <si>
    <t>Patrocínio</t>
  </si>
  <si>
    <t>TOTAL</t>
  </si>
  <si>
    <t>ANEXO I – Tabela-padrão para preenchimento (valores anuais em R$)</t>
  </si>
  <si>
    <t>Estágio/valor (*)</t>
  </si>
  <si>
    <t>Não se aplica para a Cepe</t>
  </si>
  <si>
    <t>ÁREA ESPECÍFICA</t>
  </si>
  <si>
    <t>PATROCÍNIO</t>
  </si>
  <si>
    <t>JANEIRO</t>
  </si>
  <si>
    <t>FEVEREIRO</t>
  </si>
  <si>
    <t>MARÇO</t>
  </si>
  <si>
    <t>ABRIL</t>
  </si>
  <si>
    <t>MAIO</t>
  </si>
  <si>
    <t>JUNHO</t>
  </si>
  <si>
    <t>AGOSTO</t>
  </si>
  <si>
    <t>SETEMBRO</t>
  </si>
  <si>
    <t>OUTUBRO</t>
  </si>
  <si>
    <t>NOVEMBRO</t>
  </si>
  <si>
    <t>DEZEMBRO</t>
  </si>
  <si>
    <t>PUBLICIDADE LEGAL</t>
  </si>
  <si>
    <t>2026 (ACUMULADO)</t>
  </si>
  <si>
    <t>Receita Operacional Bruta</t>
  </si>
  <si>
    <t>Receita  Operacional Líquida</t>
  </si>
  <si>
    <t>  R$  58.027.519,78</t>
  </si>
  <si>
    <t>   R$ 52.878.704,54</t>
  </si>
  <si>
    <t> R$ 69.320.539,88</t>
  </si>
  <si>
    <t>   R$ 62.715.869,01</t>
  </si>
  <si>
    <t>   R$ 75.153.630,74</t>
  </si>
  <si>
    <t>   R$ 67.476.351,18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</si>
</sst>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9E9E9E"/>
      </right>
      <top style="medium">
        <color rgb="FF000000"/>
      </top>
      <bottom/>
      <diagonal/>
    </border>
    <border>
      <left style="medium">
        <color rgb="FF000000"/>
      </left>
      <right style="medium">
        <color rgb="FF9E9E9E"/>
      </right>
      <top/>
      <bottom style="medium">
        <color rgb="FF9E9E9E"/>
      </bottom>
      <diagonal/>
    </border>
    <border>
      <left/>
      <right style="medium">
        <color rgb="FF9E9E9E"/>
      </right>
      <top style="medium">
        <color rgb="FF000000"/>
      </top>
      <bottom/>
      <diagonal/>
    </border>
    <border>
      <left/>
      <right style="medium">
        <color rgb="FF9E9E9E"/>
      </right>
      <top/>
      <bottom style="medium">
        <color rgb="FF9E9E9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9E9E9E"/>
      </bottom>
      <diagonal/>
    </border>
    <border>
      <left style="medium">
        <color rgb="FF000000"/>
      </left>
      <right style="medium">
        <color rgb="FF9E9E9E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9E9E9E"/>
      </right>
      <top/>
      <bottom/>
      <diagonal/>
    </border>
    <border>
      <left/>
      <right style="medium">
        <color rgb="FF9E9E9E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9E9E9E"/>
      </right>
      <top style="medium">
        <color rgb="FF9E9E9E"/>
      </top>
      <bottom/>
      <diagonal/>
    </border>
    <border>
      <left style="medium">
        <color rgb="FF9E9E9E"/>
      </left>
      <right style="medium">
        <color rgb="FF9E9E9E"/>
      </right>
      <top style="medium">
        <color rgb="FF9E9E9E"/>
      </top>
      <bottom style="medium">
        <color rgb="FF9E9E9E"/>
      </bottom>
      <diagonal/>
    </border>
    <border>
      <left style="medium">
        <color rgb="FF9E9E9E"/>
      </left>
      <right style="medium">
        <color rgb="FF9E9E9E"/>
      </right>
      <top/>
      <bottom style="medium">
        <color rgb="FF9E9E9E"/>
      </bottom>
      <diagonal/>
    </border>
    <border>
      <left style="medium">
        <color rgb="FF9E9E9E"/>
      </left>
      <right style="medium">
        <color rgb="FF9E9E9E"/>
      </right>
      <top/>
      <bottom style="medium">
        <color rgb="FF000000"/>
      </bottom>
      <diagonal/>
    </border>
    <border>
      <left/>
      <right style="medium">
        <color rgb="FF9E9E9E"/>
      </right>
      <top style="medium">
        <color rgb="FF9E9E9E"/>
      </top>
      <bottom style="medium">
        <color rgb="FF9E9E9E"/>
      </bottom>
      <diagonal/>
    </border>
    <border>
      <left/>
      <right style="medium">
        <color rgb="FF000000"/>
      </right>
      <top style="medium">
        <color rgb="FF9E9E9E"/>
      </top>
      <bottom style="medium">
        <color rgb="FF9E9E9E"/>
      </bottom>
      <diagonal/>
    </border>
    <border>
      <left style="medium">
        <color rgb="FF9E9E9E"/>
      </left>
      <right style="medium">
        <color rgb="FF9E9E9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44" fontId="4" fillId="3" borderId="14" xfId="1" applyFont="1" applyFill="1" applyBorder="1" applyAlignment="1">
      <alignment vertical="center" wrapText="1"/>
    </xf>
    <xf numFmtId="44" fontId="4" fillId="3" borderId="9" xfId="1" applyFont="1" applyFill="1" applyBorder="1" applyAlignment="1">
      <alignment vertical="center" wrapText="1"/>
    </xf>
    <xf numFmtId="44" fontId="4" fillId="3" borderId="10" xfId="1" applyFont="1" applyFill="1" applyBorder="1" applyAlignment="1">
      <alignment vertical="center" wrapText="1"/>
    </xf>
    <xf numFmtId="44" fontId="7" fillId="4" borderId="12" xfId="1" applyFont="1" applyFill="1" applyBorder="1" applyAlignment="1">
      <alignment vertical="center" wrapText="1"/>
    </xf>
    <xf numFmtId="44" fontId="7" fillId="3" borderId="14" xfId="1" applyFont="1" applyFill="1" applyBorder="1" applyAlignment="1">
      <alignment vertical="center" wrapText="1"/>
    </xf>
    <xf numFmtId="44" fontId="7" fillId="3" borderId="9" xfId="1" applyFont="1" applyFill="1" applyBorder="1" applyAlignment="1">
      <alignment vertical="center" wrapText="1"/>
    </xf>
    <xf numFmtId="44" fontId="7" fillId="3" borderId="10" xfId="1" applyFont="1" applyFill="1" applyBorder="1" applyAlignment="1">
      <alignment vertical="center" wrapText="1"/>
    </xf>
    <xf numFmtId="0" fontId="1" fillId="0" borderId="18" xfId="0" applyFont="1" applyBorder="1"/>
    <xf numFmtId="0" fontId="1" fillId="6" borderId="18" xfId="0" applyFont="1" applyFill="1" applyBorder="1"/>
    <xf numFmtId="0" fontId="1" fillId="6" borderId="18" xfId="0" applyFont="1" applyFill="1" applyBorder="1" applyAlignment="1">
      <alignment horizontal="center"/>
    </xf>
    <xf numFmtId="164" fontId="0" fillId="0" borderId="18" xfId="0" applyNumberFormat="1" applyBorder="1"/>
    <xf numFmtId="44" fontId="0" fillId="0" borderId="18" xfId="1" applyFont="1" applyBorder="1"/>
    <xf numFmtId="44" fontId="1" fillId="0" borderId="18" xfId="1" applyFont="1" applyBorder="1"/>
    <xf numFmtId="44" fontId="1" fillId="6" borderId="18" xfId="1" applyFont="1" applyFill="1" applyBorder="1"/>
    <xf numFmtId="164" fontId="1" fillId="6" borderId="18" xfId="1" applyNumberFormat="1" applyFont="1" applyFill="1" applyBorder="1"/>
    <xf numFmtId="0" fontId="8" fillId="7" borderId="0" xfId="0" applyFont="1" applyFill="1" applyAlignment="1">
      <alignment wrapText="1"/>
    </xf>
    <xf numFmtId="0" fontId="9" fillId="7" borderId="18" xfId="0" applyFont="1" applyFill="1" applyBorder="1" applyAlignment="1">
      <alignment horizontal="center" wrapText="1"/>
    </xf>
    <xf numFmtId="0" fontId="9" fillId="7" borderId="19" xfId="0" applyFont="1" applyFill="1" applyBorder="1" applyAlignment="1">
      <alignment horizontal="center" wrapText="1"/>
    </xf>
    <xf numFmtId="0" fontId="9" fillId="7" borderId="18" xfId="0" applyFont="1" applyFill="1" applyBorder="1" applyAlignment="1">
      <alignment wrapText="1"/>
    </xf>
    <xf numFmtId="0" fontId="9" fillId="7" borderId="21" xfId="0" applyFont="1" applyFill="1" applyBorder="1" applyAlignment="1">
      <alignment wrapText="1"/>
    </xf>
    <xf numFmtId="164" fontId="8" fillId="7" borderId="20" xfId="1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5" borderId="18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110" zoomScaleNormal="100" zoomScaleSheetLayoutView="110" workbookViewId="0">
      <selection activeCell="C14" sqref="C14"/>
    </sheetView>
  </sheetViews>
  <sheetFormatPr defaultRowHeight="15" x14ac:dyDescent="0.25"/>
  <cols>
    <col min="1" max="1" width="79.85546875" customWidth="1"/>
    <col min="2" max="2" width="24.42578125" customWidth="1"/>
    <col min="3" max="3" width="28.7109375" customWidth="1"/>
    <col min="4" max="4" width="44.5703125" customWidth="1"/>
    <col min="5" max="5" width="34.42578125" customWidth="1"/>
    <col min="6" max="9" width="9.140625" hidden="1" customWidth="1"/>
  </cols>
  <sheetData>
    <row r="1" spans="1:9" ht="15.75" thickBot="1" x14ac:dyDescent="0.3">
      <c r="A1" s="46" t="s">
        <v>10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1"/>
      <c r="B2" s="3"/>
      <c r="C2" s="3"/>
      <c r="D2" s="3"/>
      <c r="E2" s="5"/>
    </row>
    <row r="3" spans="1:9" ht="15.75" thickBot="1" x14ac:dyDescent="0.3">
      <c r="A3" s="2" t="s">
        <v>0</v>
      </c>
      <c r="B3" s="23" t="s">
        <v>11</v>
      </c>
      <c r="C3" s="4">
        <v>2023</v>
      </c>
      <c r="D3" s="4">
        <v>2024</v>
      </c>
      <c r="E3" s="6">
        <v>2025</v>
      </c>
    </row>
    <row r="4" spans="1:9" ht="15.75" thickBot="1" x14ac:dyDescent="0.3">
      <c r="A4" s="13"/>
      <c r="B4" s="15" t="s">
        <v>2</v>
      </c>
      <c r="D4" s="18"/>
      <c r="E4" s="19"/>
    </row>
    <row r="5" spans="1:9" ht="15.75" thickBot="1" x14ac:dyDescent="0.3">
      <c r="A5" s="7" t="s">
        <v>1</v>
      </c>
      <c r="B5" s="16" t="s">
        <v>3</v>
      </c>
      <c r="C5" s="9"/>
      <c r="D5" s="9"/>
      <c r="E5" s="10"/>
    </row>
    <row r="6" spans="1:9" ht="26.25" thickBot="1" x14ac:dyDescent="0.3">
      <c r="A6" s="14"/>
      <c r="B6" s="17" t="s">
        <v>4</v>
      </c>
      <c r="C6" s="25">
        <v>0</v>
      </c>
      <c r="D6" s="26">
        <v>0</v>
      </c>
      <c r="E6" s="27">
        <v>0</v>
      </c>
    </row>
    <row r="7" spans="1:9" ht="15.75" thickBot="1" x14ac:dyDescent="0.3">
      <c r="A7" s="7"/>
      <c r="B7" s="16" t="s">
        <v>2</v>
      </c>
      <c r="C7" s="20"/>
      <c r="D7" s="9"/>
      <c r="E7" s="10"/>
    </row>
    <row r="8" spans="1:9" ht="15.75" thickBot="1" x14ac:dyDescent="0.3">
      <c r="A8" s="24" t="s">
        <v>5</v>
      </c>
      <c r="B8" s="16" t="s">
        <v>3</v>
      </c>
      <c r="C8" s="20"/>
      <c r="D8" s="9"/>
      <c r="E8" s="10"/>
    </row>
    <row r="9" spans="1:9" ht="26.25" thickBot="1" x14ac:dyDescent="0.3">
      <c r="A9" s="14"/>
      <c r="B9" s="17" t="s">
        <v>4</v>
      </c>
      <c r="C9" s="29">
        <v>3376.39</v>
      </c>
      <c r="D9" s="30">
        <v>0</v>
      </c>
      <c r="E9" s="31">
        <v>1620</v>
      </c>
    </row>
    <row r="10" spans="1:9" ht="15.75" thickBot="1" x14ac:dyDescent="0.3">
      <c r="A10" s="7"/>
      <c r="B10" s="16" t="s">
        <v>2</v>
      </c>
      <c r="C10" s="20"/>
      <c r="D10" s="9"/>
      <c r="E10" s="10"/>
    </row>
    <row r="11" spans="1:9" ht="15.75" thickBot="1" x14ac:dyDescent="0.3">
      <c r="A11" s="7" t="s">
        <v>6</v>
      </c>
      <c r="B11" s="16" t="s">
        <v>3</v>
      </c>
      <c r="C11" s="20"/>
      <c r="D11" s="9"/>
      <c r="E11" s="10"/>
    </row>
    <row r="12" spans="1:9" ht="26.25" thickBot="1" x14ac:dyDescent="0.3">
      <c r="A12" s="14"/>
      <c r="B12" s="17" t="s">
        <v>4</v>
      </c>
      <c r="C12" s="25">
        <v>0</v>
      </c>
      <c r="D12" s="26">
        <v>0</v>
      </c>
      <c r="E12" s="27">
        <v>0</v>
      </c>
    </row>
    <row r="13" spans="1:9" ht="20.25" customHeight="1" thickBot="1" x14ac:dyDescent="0.3">
      <c r="A13" s="47" t="s">
        <v>7</v>
      </c>
      <c r="B13" s="16" t="s">
        <v>2</v>
      </c>
      <c r="C13" s="20"/>
      <c r="D13" s="9"/>
      <c r="E13" s="10"/>
    </row>
    <row r="14" spans="1:9" ht="15.75" thickBot="1" x14ac:dyDescent="0.3">
      <c r="A14" s="48"/>
      <c r="B14" s="16" t="s">
        <v>3</v>
      </c>
      <c r="C14" s="20"/>
      <c r="D14" s="9"/>
      <c r="E14" s="10"/>
    </row>
    <row r="15" spans="1:9" ht="26.25" thickBot="1" x14ac:dyDescent="0.3">
      <c r="A15" s="49"/>
      <c r="B15" s="17" t="s">
        <v>4</v>
      </c>
      <c r="C15" s="25">
        <v>0</v>
      </c>
      <c r="D15" s="26">
        <v>0</v>
      </c>
      <c r="E15" s="27">
        <v>0</v>
      </c>
    </row>
    <row r="16" spans="1:9" ht="15.75" thickBot="1" x14ac:dyDescent="0.3">
      <c r="A16" s="7"/>
      <c r="B16" s="16" t="s">
        <v>2</v>
      </c>
      <c r="C16" s="20"/>
      <c r="D16" s="9"/>
      <c r="E16" s="10"/>
    </row>
    <row r="17" spans="1:5" ht="15.75" thickBot="1" x14ac:dyDescent="0.3">
      <c r="A17" s="24" t="s">
        <v>8</v>
      </c>
      <c r="B17" s="16" t="s">
        <v>3</v>
      </c>
      <c r="C17" s="20"/>
      <c r="D17" s="9"/>
      <c r="E17" s="10"/>
    </row>
    <row r="18" spans="1:5" ht="26.25" thickBot="1" x14ac:dyDescent="0.3">
      <c r="A18" s="8"/>
      <c r="B18" s="17" t="s">
        <v>4</v>
      </c>
      <c r="C18" s="29">
        <v>30000</v>
      </c>
      <c r="D18" s="30">
        <v>40000</v>
      </c>
      <c r="E18" s="31">
        <v>80000</v>
      </c>
    </row>
    <row r="19" spans="1:5" ht="15.75" thickBot="1" x14ac:dyDescent="0.3">
      <c r="A19" s="7"/>
      <c r="B19" s="16" t="s">
        <v>2</v>
      </c>
      <c r="C19" s="20"/>
      <c r="D19" s="9"/>
      <c r="E19" s="10"/>
    </row>
    <row r="20" spans="1:5" ht="15.75" thickBot="1" x14ac:dyDescent="0.3">
      <c r="A20" s="24" t="s">
        <v>9</v>
      </c>
      <c r="B20" s="16" t="s">
        <v>3</v>
      </c>
      <c r="C20" s="28">
        <f>C9+C18</f>
        <v>33376.39</v>
      </c>
      <c r="D20" s="28">
        <f t="shared" ref="D20:E20" si="0">D9+D18</f>
        <v>40000</v>
      </c>
      <c r="E20" s="28">
        <f t="shared" si="0"/>
        <v>81620</v>
      </c>
    </row>
    <row r="21" spans="1:5" ht="26.25" thickBot="1" x14ac:dyDescent="0.3">
      <c r="A21" s="8"/>
      <c r="B21" s="17" t="s">
        <v>4</v>
      </c>
      <c r="C21" s="21"/>
      <c r="D21" s="11"/>
      <c r="E21" s="12"/>
    </row>
    <row r="22" spans="1:5" x14ac:dyDescent="0.25">
      <c r="B22" s="22" t="s">
        <v>12</v>
      </c>
    </row>
  </sheetData>
  <mergeCells count="2">
    <mergeCell ref="A1:I1"/>
    <mergeCell ref="A13:A15"/>
  </mergeCells>
  <pageMargins left="0.511811024" right="0.511811024" top="0.78740157499999996" bottom="0.78740157499999996" header="0.31496062000000002" footer="0.31496062000000002"/>
  <pageSetup paperSize="9" scale="64" orientation="landscape" r:id="rId1"/>
  <colBreaks count="1" manualBreakCount="1">
    <brk id="5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workbookViewId="0">
      <selection activeCell="E29" sqref="E29"/>
    </sheetView>
  </sheetViews>
  <sheetFormatPr defaultRowHeight="15" x14ac:dyDescent="0.25"/>
  <cols>
    <col min="1" max="1" width="22.7109375" customWidth="1"/>
    <col min="2" max="2" width="21.28515625" customWidth="1"/>
    <col min="3" max="4" width="10.5703125" bestFit="1" customWidth="1"/>
    <col min="5" max="8" width="7.7109375" bestFit="1" customWidth="1"/>
    <col min="9" max="9" width="8.42578125" bestFit="1" customWidth="1"/>
    <col min="10" max="10" width="10.42578125" bestFit="1" customWidth="1"/>
    <col min="11" max="11" width="9.7109375" bestFit="1" customWidth="1"/>
    <col min="12" max="12" width="11.5703125" bestFit="1" customWidth="1"/>
    <col min="13" max="13" width="10.7109375" bestFit="1" customWidth="1"/>
  </cols>
  <sheetData>
    <row r="1" spans="1:13" ht="40.5" customHeight="1" x14ac:dyDescent="0.25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30" customHeight="1" x14ac:dyDescent="0.25">
      <c r="A2" s="33" t="s">
        <v>13</v>
      </c>
      <c r="B2" s="34" t="s">
        <v>27</v>
      </c>
      <c r="C2" s="34" t="s">
        <v>15</v>
      </c>
      <c r="D2" s="34" t="s">
        <v>16</v>
      </c>
      <c r="E2" s="34" t="s">
        <v>17</v>
      </c>
      <c r="F2" s="34" t="s">
        <v>18</v>
      </c>
      <c r="G2" s="34" t="s">
        <v>19</v>
      </c>
      <c r="H2" s="34" t="s">
        <v>20</v>
      </c>
      <c r="I2" s="34" t="s">
        <v>21</v>
      </c>
      <c r="J2" s="34" t="s">
        <v>22</v>
      </c>
      <c r="K2" s="34" t="s">
        <v>23</v>
      </c>
      <c r="L2" s="34" t="s">
        <v>24</v>
      </c>
      <c r="M2" s="34" t="s">
        <v>25</v>
      </c>
    </row>
    <row r="3" spans="1:13" ht="35.25" customHeight="1" x14ac:dyDescent="0.25">
      <c r="A3" s="32" t="s">
        <v>26</v>
      </c>
      <c r="B3" s="37">
        <f xml:space="preserve"> SUM(C3:M3)</f>
        <v>860</v>
      </c>
      <c r="C3" s="35">
        <v>860</v>
      </c>
      <c r="D3" s="36">
        <v>0</v>
      </c>
      <c r="E3" s="36">
        <v>0</v>
      </c>
      <c r="F3" s="36"/>
      <c r="G3" s="36"/>
      <c r="H3" s="36"/>
      <c r="I3" s="36"/>
      <c r="J3" s="36"/>
      <c r="K3" s="36"/>
      <c r="L3" s="36"/>
      <c r="M3" s="36"/>
    </row>
    <row r="4" spans="1:13" ht="26.25" customHeight="1" x14ac:dyDescent="0.25">
      <c r="A4" s="32" t="s">
        <v>14</v>
      </c>
      <c r="B4" s="37">
        <f>SUM(C4:M4)</f>
        <v>0</v>
      </c>
      <c r="C4" s="36">
        <v>0</v>
      </c>
      <c r="D4" s="36">
        <v>0</v>
      </c>
      <c r="E4" s="36">
        <v>0</v>
      </c>
      <c r="F4" s="36"/>
      <c r="G4" s="36"/>
      <c r="H4" s="36"/>
      <c r="I4" s="36"/>
      <c r="J4" s="36"/>
      <c r="K4" s="36"/>
      <c r="L4" s="36"/>
      <c r="M4" s="36"/>
    </row>
    <row r="5" spans="1:13" ht="24" customHeight="1" x14ac:dyDescent="0.25">
      <c r="A5" s="33" t="s">
        <v>9</v>
      </c>
      <c r="B5" s="38">
        <f>B3+B4</f>
        <v>860</v>
      </c>
      <c r="C5" s="39">
        <f>C3+C4</f>
        <v>860</v>
      </c>
      <c r="D5" s="39">
        <f t="shared" ref="D5:M5" si="0">D3+D4</f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</row>
  </sheetData>
  <mergeCells count="1">
    <mergeCell ref="A1:M1"/>
  </mergeCells>
  <pageMargins left="0.51181102362204722" right="0.51181102362204722" top="0.78740157480314965" bottom="0.78740157480314965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21" sqref="C21"/>
    </sheetView>
  </sheetViews>
  <sheetFormatPr defaultRowHeight="15" x14ac:dyDescent="0.25"/>
  <cols>
    <col min="1" max="1" width="24.42578125" customWidth="1"/>
    <col min="2" max="2" width="26.42578125" customWidth="1"/>
    <col min="3" max="3" width="31.5703125" customWidth="1"/>
    <col min="4" max="4" width="43.85546875" customWidth="1"/>
  </cols>
  <sheetData>
    <row r="1" spans="1:4" x14ac:dyDescent="0.25">
      <c r="A1" s="40"/>
      <c r="B1" s="41">
        <v>2023</v>
      </c>
      <c r="C1" s="42">
        <v>2024</v>
      </c>
      <c r="D1" s="42">
        <v>2025</v>
      </c>
    </row>
    <row r="2" spans="1:4" x14ac:dyDescent="0.25">
      <c r="A2" s="43" t="s">
        <v>28</v>
      </c>
      <c r="B2" s="45" t="s">
        <v>30</v>
      </c>
      <c r="C2" s="45" t="s">
        <v>32</v>
      </c>
      <c r="D2" s="45" t="s">
        <v>34</v>
      </c>
    </row>
    <row r="3" spans="1:4" ht="30" x14ac:dyDescent="0.25">
      <c r="A3" s="44" t="s">
        <v>29</v>
      </c>
      <c r="B3" s="45" t="s">
        <v>31</v>
      </c>
      <c r="C3" s="45" t="s">
        <v>33</v>
      </c>
      <c r="D3" s="45" t="s">
        <v>35</v>
      </c>
    </row>
  </sheetData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2023 a 2025</vt:lpstr>
      <vt:lpstr>PUBLICIDADE E PATROCINIO 2026</vt:lpstr>
      <vt:lpstr>RECEITA OPERACIONAL BRUTO E LIQ</vt:lpstr>
      <vt:lpstr>'2023 a 2025'!Area_de_impressao</vt:lpstr>
      <vt:lpstr>'PUBLICIDADE E PATROCINIO 2026'!Area_de_impressao</vt:lpstr>
      <vt:lpstr>'RECEITA OPERACIONAL BRUTO E LIQ'!Area_de_impressao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Mascarenhas Vasconcelos</dc:creator>
  <cp:lastModifiedBy>Lorena Mascarenhas Vasconcelos</cp:lastModifiedBy>
  <cp:lastPrinted>2026-04-13T20:29:55Z</cp:lastPrinted>
  <dcterms:created xsi:type="dcterms:W3CDTF">2026-04-08T19:56:14Z</dcterms:created>
  <dcterms:modified xsi:type="dcterms:W3CDTF">2026-04-15T18:19:00Z</dcterms:modified>
</cp:coreProperties>
</file>